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Detalhado" sheetId="1" state="visible" r:id="rId3"/>
    <sheet name="Painel de Limit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<sst xmlns="http://schemas.openxmlformats.org/spreadsheetml/2006/main" count="61" uniqueCount="54">
  <si>
    <t xml:space="preserve">Controle Orçamentário — PROESPORTE</t>
  </si>
  <si>
    <t xml:space="preserve">Preencha só as células em amarelo. Os totais e o Painel de Limites (aba ao lado) atualizam sozinhos.</t>
  </si>
  <si>
    <t xml:space="preserve">Passo 1: copie aqui o orçamento já aprovado na habilitação do seu projeto (está no PDF que você baixou do sistema SIC). Passo 2: confira a aba "Painel de Limites" para ver se algo já está acima do permitido. As 3 primeiras linhas abaixo são só exemplo — apague antes de preencher o seu.</t>
  </si>
  <si>
    <t xml:space="preserve">Categoria do Edital</t>
  </si>
  <si>
    <t xml:space="preserve">Item</t>
  </si>
  <si>
    <t xml:space="preserve">Quantidade</t>
  </si>
  <si>
    <t xml:space="preserve">Valor Unitário (R$)</t>
  </si>
  <si>
    <t xml:space="preserve">Valor Total (R$)</t>
  </si>
  <si>
    <t xml:space="preserve">Observação (opcional)</t>
  </si>
  <si>
    <t xml:space="preserve">Captação e Coordenação (até 5%)</t>
  </si>
  <si>
    <t xml:space="preserve">Elaboração e captação do projeto (EXEMPLO)</t>
  </si>
  <si>
    <t xml:space="preserve">Apague esta linha de exemplo</t>
  </si>
  <si>
    <t xml:space="preserve">Equipe / Prestadores de Serviço (até 50%)</t>
  </si>
  <si>
    <t xml:space="preserve">Instrutor de atividade esportiva (EXEMPLO)</t>
  </si>
  <si>
    <t xml:space="preserve">Outros custos (sem limite específico)</t>
  </si>
  <si>
    <t xml:space="preserve">Material esportivo — bolas, cones, coletes (EXEMPLO)</t>
  </si>
  <si>
    <t xml:space="preserve">TOTAL GERAL DO PROJETO</t>
  </si>
  <si>
    <t xml:space="preserve">Limites de 5% / 20% / 50% conforme item 4.6.1 do Edital nº 06/PROESPORTE.</t>
  </si>
  <si>
    <t xml:space="preserve">Painel de Conformidade — Limites do Edital nº 06 (item 4.6.1)</t>
  </si>
  <si>
    <t xml:space="preserve">Atualiza sozinho a partir da aba "Orçamento Detalhado". Antes de trocar um item por outro, confira a Margem Disponível abaixo.</t>
  </si>
  <si>
    <t xml:space="preserve">Categoria</t>
  </si>
  <si>
    <t xml:space="preserve">Limite
Máximo</t>
  </si>
  <si>
    <t xml:space="preserve">Valor Lançado (R$)</t>
  </si>
  <si>
    <t xml:space="preserve">Teto Permitido (R$)</t>
  </si>
  <si>
    <t xml:space="preserve">Margem Disponível (R$)</t>
  </si>
  <si>
    <t xml:space="preserve">% do Total</t>
  </si>
  <si>
    <t xml:space="preserve">Situação</t>
  </si>
  <si>
    <t xml:space="preserve">Divulgação e Comercialização (até 20%)</t>
  </si>
  <si>
    <t xml:space="preserve">—</t>
  </si>
  <si>
    <t xml:space="preserve">Margem Disponível = Teto Permitido − Valor Lançado. Negativo (vermelho) = categoria estourou o limite do item 4.6.1 do Edital nº 06/PROESPORTE. "Outros custos" não entra neste painel por não ter limite percentual específico no edital.</t>
  </si>
  <si>
    <t xml:space="preserve">O QUE CONTA EM CADA PERCENTUAL — texto integral do item 4.6.1 do Edital nº 06</t>
  </si>
  <si>
    <t xml:space="preserve">"4.6.1 Ficam limitadas, conforme artigo 44 da Lei n.º 21.405/2023, as despesas adiante indicadas nos respectivos percentuais. Parágrafo primeiro: os limitadores devem ser calculados sobre o valor total proposto no projeto, e o não cumprimento resulta na desclassificação."</t>
  </si>
  <si>
    <t xml:space="preserve">a) Captação e coordenação (elaborador) — até 5%</t>
  </si>
  <si>
    <t xml:space="preserve">"Mesmo quando funções exercidas por um ou mais agentes, somadas, não poderão ser superiores a 5% do valor captado. Define-se para este edital que esta função de coordenação estará atrelada ao de elaborador de projeto. Indica-se que demais funções de coordenação (técnica, geral e administrativa) enquadram-se na alínea 'c'." — ou seja: coordenador técnico/geral/administrativo entra em "Equipe / Prestadores de Serviço" (c), não aqui.</t>
  </si>
  <si>
    <t xml:space="preserve">b) Divulgação e comercialização — até 20%</t>
  </si>
  <si>
    <t xml:space="preserve">"Produção de layout, programação visual, assessoria de imprensa e/ou despesas consideradas como publicidade, sejam eles Pessoa Física e/ou Pessoa Jurídica, que, somadas, não poderão ultrapassar o limite de 20% do orçamento total aprovado para execução do projeto."</t>
  </si>
  <si>
    <t xml:space="preserve">c) Prestadores de serviço / equipe do projeto — até 50%</t>
  </si>
  <si>
    <t xml:space="preserve">"Despesas para pagamento de prestadores de serviços, Pessoa Física e/ou Pessoa Jurídica (equipe do projeto), não poderão ultrapassar o limite de 50% do valor total aprovado para execução do projeto." Parágrafo segundo: "para qualquer contratação o Proponente terá de respeitar a legislação trabalhista vigente."</t>
  </si>
  <si>
    <t xml:space="preserve">DESPESAS VEDADAS — nunca podem ser pagas com recursos do PROESPORTE (item VI do Edital)</t>
  </si>
  <si>
    <t xml:space="preserve">Não poderão ser custeadas com os recursos do Incentivo Fiscal do PROESPORTE, sendo vedada a inclusão na prestação de contas das seguintes despesas:</t>
  </si>
  <si>
    <t xml:space="preserve">a) Captação e coordenação (elaborador) acima de 5% do valor captado, mesmo somando as funções de um ou mais agentes.</t>
  </si>
  <si>
    <t xml:space="preserve">b) Divulgação e comercialização que, somadas, ultrapassem 20% do orçamento total aprovado para execução do projeto.</t>
  </si>
  <si>
    <t xml:space="preserve">c) Pagamento de prestadores de serviço (equipe do projeto, PF ou PJ) que exceda 50% do valor total aprovado para execução do projeto.</t>
  </si>
  <si>
    <t xml:space="preserve">d) Qualquer pagamento ao incentivador ou ao seu representante — inclusive passagem, hospedagem e alimentação de funcionários do incentivador, de seu representante, ou de pessoa por eles contratada.</t>
  </si>
  <si>
    <t xml:space="preserve">e) Gratificação, consultoria, assistência técnica ou qualquer remuneração a servidores da Secretaria de Estado do Esporte e das entidades a ela vinculadas.</t>
  </si>
  <si>
    <t xml:space="preserve">f) Gratificação, consultoria, assistência técnica ou remuneração a integrantes do CPROESPORTE. Quando o incentivador for pessoa jurídica, isso também vale para seus proprietários, sócios, diretores, acionistas, administradores ou gerentes — e cônjuges/parentes até 3º grau — na data da operação ou nos 12 meses anteriores (art. 64 da Lei Estadual nº 21.405/2023).</t>
  </si>
  <si>
    <t xml:space="preserve">g) Multas, juros ou correção monetária, inclusive por recolhimentos fora do prazo.</t>
  </si>
  <si>
    <t xml:space="preserve">h) Taxas bancárias (são de inteira responsabilidade do proponente).</t>
  </si>
  <si>
    <t xml:space="preserve">i) Tarifas telefônicas (são de inteira responsabilidade do proponente).</t>
  </si>
  <si>
    <t xml:space="preserve">j) Aquisição de imóveis e veículos automotores, bem como sua manutenção — exceto na modalidade fretamento e para esporte a motor.</t>
  </si>
  <si>
    <t xml:space="preserve">k) Obras e reformas.</t>
  </si>
  <si>
    <t xml:space="preserve">l) Contratação de assessoria jurídica.</t>
  </si>
  <si>
    <t xml:space="preserve">m) Projetos de Ligas inscritos em outras áreas.</t>
  </si>
  <si>
    <t xml:space="preserve">Fonte: Edital nº 06/PROESPORTE — item 4.6.1 (percentuais) e item VI (vedações). Texto reproduzido na íntegra.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</si>
</sst>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&quot;R$ &quot;#,##0.00"/>
    <numFmt numFmtId="167" formatCode="0%"/>
    <numFmt numFmtId="168" formatCode="&quot;R$ &quot;#,##0.00;[RED]&quot;-R$ &quot;#,##0.00"/>
    <numFmt numFmtId="169" formatCode="0.0%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10"/>
      <color rgb="FF5B6673"/>
      <name val="Arial"/>
      <family val="0"/>
      <charset val="1"/>
    </font>
    <font>
      <i val="true"/>
      <sz val="8.5"/>
      <color rgb="FF0A5C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888888"/>
      <name val="Arial"/>
      <family val="0"/>
      <charset val="1"/>
    </font>
    <font>
      <i val="true"/>
      <sz val="10"/>
      <color rgb="FF4472C4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8.5"/>
      <color rgb="FF888888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b val="true"/>
      <sz val="11.5"/>
      <color rgb="FFFFFFFF"/>
      <name val="Arial"/>
      <family val="0"/>
      <charset val="1"/>
    </font>
    <font>
      <i val="true"/>
      <sz val="9.5"/>
      <color rgb="FF5B6673"/>
      <name val="Arial"/>
      <family val="0"/>
      <charset val="1"/>
    </font>
    <font>
      <b val="true"/>
      <sz val="10"/>
      <color rgb="FF0A2C58"/>
      <name val="Arial"/>
      <family val="0"/>
      <charset val="1"/>
    </font>
    <font>
      <sz val="9.5"/>
      <color rgb="FF1B2430"/>
      <name val="Arial"/>
      <family val="0"/>
      <charset val="1"/>
    </font>
    <font>
      <sz val="9.5"/>
      <color rgb="FF7A1120"/>
      <name val="Arial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0A2C58"/>
        <bgColor rgb="FF1B2430"/>
      </patternFill>
    </fill>
    <fill>
      <patternFill patternType="solid">
        <fgColor rgb="FFF4F7F5"/>
        <bgColor rgb="FFEFEFEF"/>
      </patternFill>
    </fill>
    <fill>
      <patternFill patternType="solid">
        <fgColor rgb="FFE3F3EA"/>
        <bgColor rgb="FFE7EEF6"/>
      </patternFill>
    </fill>
    <fill>
      <patternFill patternType="solid">
        <fgColor rgb="FF10407A"/>
        <bgColor rgb="FF0A2C58"/>
      </patternFill>
    </fill>
    <fill>
      <patternFill patternType="solid">
        <fgColor rgb="FFEFEFEF"/>
        <bgColor rgb="FFE7EEF6"/>
      </patternFill>
    </fill>
    <fill>
      <patternFill patternType="solid">
        <fgColor rgb="FFFFF6DE"/>
        <bgColor rgb="FFFDF0F1"/>
      </patternFill>
    </fill>
    <fill>
      <patternFill patternType="solid">
        <fgColor rgb="FFFFFFFF"/>
        <bgColor rgb="FFF4F7F5"/>
      </patternFill>
    </fill>
    <fill>
      <patternFill patternType="solid">
        <fgColor rgb="FFE7EEF6"/>
        <bgColor rgb="FFEFEFEF"/>
      </patternFill>
    </fill>
    <fill>
      <patternFill patternType="solid">
        <fgColor rgb="FF7A1120"/>
        <bgColor rgb="FF800000"/>
      </patternFill>
    </fill>
    <fill>
      <patternFill patternType="solid">
        <fgColor rgb="FFFBE6E8"/>
        <bgColor rgb="FFFDF0F1"/>
      </patternFill>
    </fill>
    <fill>
      <patternFill patternType="solid">
        <fgColor rgb="FFFDF0F1"/>
        <bgColor rgb="FFF4F7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8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8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2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21" fillId="9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9" fillId="1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3" fillId="11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23" fillId="12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3" fillId="0" borderId="0" xfId="0" applyFont="true" applyBorder="true" applyAlignment="true" applyProtection="false">
      <alignment horizontal="left" vertical="bottom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0A5C37"/>
        <sz val="10"/>
      </font>
      <fill>
        <patternFill>
          <bgColor rgb="FFE3F3EA"/>
        </patternFill>
      </fill>
    </dxf>
    <dxf>
      <font>
        <name val="Arial"/>
        <charset val="1"/>
        <family val="0"/>
        <b val="1"/>
        <color rgb="FF7A1120"/>
        <sz val="10"/>
      </font>
      <fill>
        <patternFill>
          <bgColor rgb="FFFBE6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A1120"/>
      <rgbColor rgb="FF0A5C37"/>
      <rgbColor rgb="FF000080"/>
      <rgbColor rgb="FF808000"/>
      <rgbColor rgb="FF800080"/>
      <rgbColor rgb="FF008080"/>
      <rgbColor rgb="FFF4F7F5"/>
      <rgbColor rgb="FF888888"/>
      <rgbColor rgb="FF9999FF"/>
      <rgbColor rgb="FF993366"/>
      <rgbColor rgb="FFFFF6DE"/>
      <rgbColor rgb="FFE3F3EA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EF6"/>
      <rgbColor rgb="FFEFEFEF"/>
      <rgbColor rgb="FFFDF0F1"/>
      <rgbColor rgb="FF99CCFF"/>
      <rgbColor rgb="FFFF99CC"/>
      <rgbColor rgb="FFCC99FF"/>
      <rgbColor rgb="FFFBE6E8"/>
      <rgbColor rgb="FF4472C4"/>
      <rgbColor rgb="FF33CCCC"/>
      <rgbColor rgb="FF99CC00"/>
      <rgbColor rgb="FFFFCC00"/>
      <rgbColor rgb="FFFF9900"/>
      <rgbColor rgb="FFFF6600"/>
      <rgbColor rgb="FF5B6673"/>
      <rgbColor rgb="FF969696"/>
      <rgbColor rgb="FF0A2C58"/>
      <rgbColor rgb="FF339966"/>
      <rgbColor rgb="FF003300"/>
      <rgbColor rgb="FF333300"/>
      <rgbColor rgb="FF993300"/>
      <rgbColor rgb="FF993366"/>
      <rgbColor rgb="FF10407A"/>
      <rgbColor rgb="FF1B24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36"/>
    <col collapsed="false" customWidth="true" hidden="false" outlineLevel="0" max="3" min="3" style="1" width="10"/>
    <col collapsed="false" customWidth="true" hidden="false" outlineLevel="0" max="5" min="4" style="1" width="16"/>
    <col collapsed="false" customWidth="true" hidden="false" outlineLevel="0" max="6" min="6" style="1" width="28"/>
  </cols>
  <sheetData>
    <row r="1" customFormat="false" ht="25.5" hidden="false" customHeight="true" outlineLevel="0" collapsed="false">
      <c r="A1" s="2" t="s">
        <v>0</v>
      </c>
      <c r="B1" s="2"/>
      <c r="C1" s="2"/>
      <c r="D1" s="2"/>
      <c r="E1" s="2"/>
      <c r="F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  <c r="F2" s="3"/>
    </row>
    <row r="3" customFormat="false" ht="27.75" hidden="false" customHeight="true" outlineLevel="0" collapsed="false">
      <c r="A3" s="4" t="s">
        <v>2</v>
      </c>
      <c r="B3" s="4"/>
      <c r="C3" s="4"/>
      <c r="D3" s="4"/>
      <c r="E3" s="4"/>
      <c r="F3" s="4"/>
    </row>
    <row r="4" customFormat="false" ht="30" hidden="false" customHeight="true" outlineLevel="0" collapsed="false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customFormat="false" ht="15" hidden="false" customHeight="true" outlineLevel="0" collapsed="false">
      <c r="A5" s="6" t="s">
        <v>9</v>
      </c>
      <c r="B5" s="6" t="s">
        <v>10</v>
      </c>
      <c r="C5" s="7" t="n">
        <v>1</v>
      </c>
      <c r="D5" s="8" t="n">
        <v>3000</v>
      </c>
      <c r="E5" s="9" t="n">
        <f aca="false">IFERROR(IF(C5="","",C5*D5),"")</f>
        <v>3000</v>
      </c>
      <c r="F5" s="6" t="s">
        <v>11</v>
      </c>
    </row>
    <row r="6" customFormat="false" ht="15" hidden="false" customHeight="true" outlineLevel="0" collapsed="false">
      <c r="A6" s="10" t="s">
        <v>12</v>
      </c>
      <c r="B6" s="6" t="s">
        <v>13</v>
      </c>
      <c r="C6" s="7" t="n">
        <v>6</v>
      </c>
      <c r="D6" s="8" t="n">
        <v>1200</v>
      </c>
      <c r="E6" s="9" t="n">
        <f aca="false">IFERROR(IF(C6="","",C6*D6),"")</f>
        <v>7200</v>
      </c>
      <c r="F6" s="6" t="s">
        <v>11</v>
      </c>
    </row>
    <row r="7" customFormat="false" ht="15" hidden="false" customHeight="true" outlineLevel="0" collapsed="false">
      <c r="A7" s="10" t="s">
        <v>14</v>
      </c>
      <c r="B7" s="6" t="s">
        <v>15</v>
      </c>
      <c r="C7" s="7" t="n">
        <v>1</v>
      </c>
      <c r="D7" s="8" t="n">
        <v>4500</v>
      </c>
      <c r="E7" s="9" t="n">
        <f aca="false">IFERROR(IF(C7="","",C7*D7),"")</f>
        <v>4500</v>
      </c>
      <c r="F7" s="6" t="s">
        <v>11</v>
      </c>
    </row>
    <row r="8" customFormat="false" ht="15" hidden="false" customHeight="true" outlineLevel="0" collapsed="false">
      <c r="A8" s="11"/>
      <c r="B8" s="12"/>
      <c r="C8" s="13"/>
      <c r="D8" s="14"/>
      <c r="E8" s="15" t="str">
        <f aca="false">IFERROR(IF(C8="","",C8*D8),"")</f>
        <v/>
      </c>
      <c r="F8" s="16"/>
    </row>
    <row r="9" customFormat="false" ht="15" hidden="false" customHeight="true" outlineLevel="0" collapsed="false">
      <c r="A9" s="11"/>
      <c r="B9" s="12"/>
      <c r="C9" s="13"/>
      <c r="D9" s="14"/>
      <c r="E9" s="15" t="str">
        <f aca="false">IFERROR(IF(C9="","",C9*D9),"")</f>
        <v/>
      </c>
      <c r="F9" s="16"/>
    </row>
    <row r="10" customFormat="false" ht="15" hidden="false" customHeight="true" outlineLevel="0" collapsed="false">
      <c r="A10" s="11"/>
      <c r="B10" s="12"/>
      <c r="C10" s="13"/>
      <c r="D10" s="14"/>
      <c r="E10" s="15" t="str">
        <f aca="false">IFERROR(IF(C10="","",C10*D10),"")</f>
        <v/>
      </c>
      <c r="F10" s="16"/>
    </row>
    <row r="11" customFormat="false" ht="15" hidden="false" customHeight="true" outlineLevel="0" collapsed="false">
      <c r="A11" s="11"/>
      <c r="B11" s="12"/>
      <c r="C11" s="13"/>
      <c r="D11" s="14"/>
      <c r="E11" s="15" t="str">
        <f aca="false">IFERROR(IF(C11="","",C11*D11),"")</f>
        <v/>
      </c>
      <c r="F11" s="16"/>
    </row>
    <row r="12" customFormat="false" ht="15" hidden="false" customHeight="true" outlineLevel="0" collapsed="false">
      <c r="A12" s="11"/>
      <c r="B12" s="12"/>
      <c r="C12" s="13"/>
      <c r="D12" s="14"/>
      <c r="E12" s="15" t="str">
        <f aca="false">IFERROR(IF(C12="","",C12*D12),"")</f>
        <v/>
      </c>
      <c r="F12" s="16"/>
    </row>
    <row r="13" customFormat="false" ht="15" hidden="false" customHeight="true" outlineLevel="0" collapsed="false">
      <c r="A13" s="11"/>
      <c r="B13" s="12"/>
      <c r="C13" s="13"/>
      <c r="D13" s="14"/>
      <c r="E13" s="15" t="str">
        <f aca="false">IFERROR(IF(C13="","",C13*D13),"")</f>
        <v/>
      </c>
      <c r="F13" s="16"/>
    </row>
    <row r="14" customFormat="false" ht="15" hidden="false" customHeight="true" outlineLevel="0" collapsed="false">
      <c r="A14" s="11"/>
      <c r="B14" s="12"/>
      <c r="C14" s="13"/>
      <c r="D14" s="14"/>
      <c r="E14" s="15" t="str">
        <f aca="false">IFERROR(IF(C14="","",C14*D14),"")</f>
        <v/>
      </c>
      <c r="F14" s="16"/>
    </row>
    <row r="15" customFormat="false" ht="15" hidden="false" customHeight="true" outlineLevel="0" collapsed="false">
      <c r="A15" s="11"/>
      <c r="B15" s="12"/>
      <c r="C15" s="13"/>
      <c r="D15" s="14"/>
      <c r="E15" s="15" t="str">
        <f aca="false">IFERROR(IF(C15="","",C15*D15),"")</f>
        <v/>
      </c>
      <c r="F15" s="16"/>
    </row>
    <row r="16" customFormat="false" ht="15" hidden="false" customHeight="true" outlineLevel="0" collapsed="false">
      <c r="A16" s="11"/>
      <c r="B16" s="12"/>
      <c r="C16" s="13"/>
      <c r="D16" s="14"/>
      <c r="E16" s="15" t="str">
        <f aca="false">IFERROR(IF(C16="","",C16*D16),"")</f>
        <v/>
      </c>
      <c r="F16" s="16"/>
    </row>
    <row r="17" customFormat="false" ht="15" hidden="false" customHeight="true" outlineLevel="0" collapsed="false">
      <c r="A17" s="11"/>
      <c r="B17" s="12"/>
      <c r="C17" s="13"/>
      <c r="D17" s="14"/>
      <c r="E17" s="15" t="str">
        <f aca="false">IFERROR(IF(C17="","",C17*D17),"")</f>
        <v/>
      </c>
      <c r="F17" s="16"/>
    </row>
    <row r="18" customFormat="false" ht="15" hidden="false" customHeight="true" outlineLevel="0" collapsed="false">
      <c r="A18" s="11"/>
      <c r="B18" s="12"/>
      <c r="C18" s="13"/>
      <c r="D18" s="14"/>
      <c r="E18" s="15" t="str">
        <f aca="false">IFERROR(IF(C18="","",C18*D18),"")</f>
        <v/>
      </c>
      <c r="F18" s="16"/>
    </row>
    <row r="19" customFormat="false" ht="15" hidden="false" customHeight="true" outlineLevel="0" collapsed="false">
      <c r="A19" s="11"/>
      <c r="B19" s="12"/>
      <c r="C19" s="13"/>
      <c r="D19" s="14"/>
      <c r="E19" s="15" t="str">
        <f aca="false">IFERROR(IF(C19="","",C19*D19),"")</f>
        <v/>
      </c>
      <c r="F19" s="16"/>
    </row>
    <row r="20" customFormat="false" ht="15" hidden="false" customHeight="true" outlineLevel="0" collapsed="false">
      <c r="A20" s="11"/>
      <c r="B20" s="12"/>
      <c r="C20" s="13"/>
      <c r="D20" s="14"/>
      <c r="E20" s="15" t="str">
        <f aca="false">IFERROR(IF(C20="","",C20*D20),"")</f>
        <v/>
      </c>
      <c r="F20" s="16"/>
    </row>
    <row r="21" customFormat="false" ht="15" hidden="false" customHeight="true" outlineLevel="0" collapsed="false">
      <c r="A21" s="11"/>
      <c r="B21" s="12"/>
      <c r="C21" s="13"/>
      <c r="D21" s="14"/>
      <c r="E21" s="15" t="str">
        <f aca="false">IFERROR(IF(C21="","",C21*D21),"")</f>
        <v/>
      </c>
      <c r="F21" s="16"/>
    </row>
    <row r="22" customFormat="false" ht="15" hidden="false" customHeight="true" outlineLevel="0" collapsed="false">
      <c r="A22" s="11"/>
      <c r="B22" s="12"/>
      <c r="C22" s="13"/>
      <c r="D22" s="14"/>
      <c r="E22" s="15" t="str">
        <f aca="false">IFERROR(IF(C22="","",C22*D22),"")</f>
        <v/>
      </c>
      <c r="F22" s="16"/>
    </row>
    <row r="23" customFormat="false" ht="15" hidden="false" customHeight="true" outlineLevel="0" collapsed="false">
      <c r="A23" s="11"/>
      <c r="B23" s="12"/>
      <c r="C23" s="13"/>
      <c r="D23" s="14"/>
      <c r="E23" s="15" t="str">
        <f aca="false">IFERROR(IF(C23="","",C23*D23),"")</f>
        <v/>
      </c>
      <c r="F23" s="16"/>
    </row>
    <row r="24" customFormat="false" ht="15" hidden="false" customHeight="true" outlineLevel="0" collapsed="false">
      <c r="A24" s="11"/>
      <c r="B24" s="12"/>
      <c r="C24" s="13"/>
      <c r="D24" s="14"/>
      <c r="E24" s="15" t="str">
        <f aca="false">IFERROR(IF(C24="","",C24*D24),"")</f>
        <v/>
      </c>
      <c r="F24" s="16"/>
    </row>
    <row r="25" customFormat="false" ht="15" hidden="false" customHeight="true" outlineLevel="0" collapsed="false">
      <c r="A25" s="11"/>
      <c r="B25" s="12"/>
      <c r="C25" s="13"/>
      <c r="D25" s="14"/>
      <c r="E25" s="15" t="str">
        <f aca="false">IFERROR(IF(C25="","",C25*D25),"")</f>
        <v/>
      </c>
      <c r="F25" s="16"/>
    </row>
    <row r="26" customFormat="false" ht="15" hidden="false" customHeight="true" outlineLevel="0" collapsed="false">
      <c r="A26" s="11"/>
      <c r="B26" s="12"/>
      <c r="C26" s="13"/>
      <c r="D26" s="14"/>
      <c r="E26" s="15" t="str">
        <f aca="false">IFERROR(IF(C26="","",C26*D26),"")</f>
        <v/>
      </c>
      <c r="F26" s="16"/>
    </row>
    <row r="27" customFormat="false" ht="15" hidden="false" customHeight="true" outlineLevel="0" collapsed="false">
      <c r="A27" s="11"/>
      <c r="B27" s="12"/>
      <c r="C27" s="13"/>
      <c r="D27" s="14"/>
      <c r="E27" s="15" t="str">
        <f aca="false">IFERROR(IF(C27="","",C27*D27),"")</f>
        <v/>
      </c>
      <c r="F27" s="16"/>
    </row>
    <row r="28" customFormat="false" ht="15" hidden="false" customHeight="true" outlineLevel="0" collapsed="false">
      <c r="A28" s="11"/>
      <c r="B28" s="12"/>
      <c r="C28" s="13"/>
      <c r="D28" s="14"/>
      <c r="E28" s="15" t="str">
        <f aca="false">IFERROR(IF(C28="","",C28*D28),"")</f>
        <v/>
      </c>
      <c r="F28" s="16"/>
    </row>
    <row r="29" customFormat="false" ht="15" hidden="false" customHeight="true" outlineLevel="0" collapsed="false">
      <c r="A29" s="11"/>
      <c r="B29" s="12"/>
      <c r="C29" s="13"/>
      <c r="D29" s="14"/>
      <c r="E29" s="15" t="str">
        <f aca="false">IFERROR(IF(C29="","",C29*D29),"")</f>
        <v/>
      </c>
      <c r="F29" s="16"/>
    </row>
    <row r="30" customFormat="false" ht="15" hidden="false" customHeight="true" outlineLevel="0" collapsed="false">
      <c r="A30" s="11"/>
      <c r="B30" s="12"/>
      <c r="C30" s="13"/>
      <c r="D30" s="14"/>
      <c r="E30" s="15" t="str">
        <f aca="false">IFERROR(IF(C30="","",C30*D30),"")</f>
        <v/>
      </c>
      <c r="F30" s="16"/>
    </row>
    <row r="31" customFormat="false" ht="15" hidden="false" customHeight="true" outlineLevel="0" collapsed="false">
      <c r="A31" s="11"/>
      <c r="B31" s="12"/>
      <c r="C31" s="13"/>
      <c r="D31" s="14"/>
      <c r="E31" s="15" t="str">
        <f aca="false">IFERROR(IF(C31="","",C31*D31),"")</f>
        <v/>
      </c>
      <c r="F31" s="16"/>
    </row>
    <row r="32" customFormat="false" ht="15" hidden="false" customHeight="true" outlineLevel="0" collapsed="false">
      <c r="A32" s="11"/>
      <c r="B32" s="12"/>
      <c r="C32" s="13"/>
      <c r="D32" s="14"/>
      <c r="E32" s="15" t="str">
        <f aca="false">IFERROR(IF(C32="","",C32*D32),"")</f>
        <v/>
      </c>
      <c r="F32" s="16"/>
    </row>
    <row r="33" customFormat="false" ht="15" hidden="false" customHeight="true" outlineLevel="0" collapsed="false">
      <c r="A33" s="11"/>
      <c r="B33" s="12"/>
      <c r="C33" s="13"/>
      <c r="D33" s="14"/>
      <c r="E33" s="15" t="str">
        <f aca="false">IFERROR(IF(C33="","",C33*D33),"")</f>
        <v/>
      </c>
      <c r="F33" s="16"/>
    </row>
    <row r="34" customFormat="false" ht="15" hidden="false" customHeight="true" outlineLevel="0" collapsed="false">
      <c r="A34" s="11"/>
      <c r="B34" s="12"/>
      <c r="C34" s="13"/>
      <c r="D34" s="14"/>
      <c r="E34" s="15" t="str">
        <f aca="false">IFERROR(IF(C34="","",C34*D34),"")</f>
        <v/>
      </c>
      <c r="F34" s="16"/>
    </row>
    <row r="35" customFormat="false" ht="15" hidden="false" customHeight="true" outlineLevel="0" collapsed="false">
      <c r="A35" s="11"/>
      <c r="B35" s="12"/>
      <c r="C35" s="13"/>
      <c r="D35" s="14"/>
      <c r="E35" s="15" t="str">
        <f aca="false">IFERROR(IF(C35="","",C35*D35),"")</f>
        <v/>
      </c>
      <c r="F35" s="16"/>
    </row>
    <row r="36" customFormat="false" ht="15" hidden="false" customHeight="true" outlineLevel="0" collapsed="false">
      <c r="A36" s="11"/>
      <c r="B36" s="12"/>
      <c r="C36" s="13"/>
      <c r="D36" s="14"/>
      <c r="E36" s="15" t="str">
        <f aca="false">IFERROR(IF(C36="","",C36*D36),"")</f>
        <v/>
      </c>
      <c r="F36" s="16"/>
    </row>
    <row r="37" customFormat="false" ht="15" hidden="false" customHeight="true" outlineLevel="0" collapsed="false">
      <c r="A37" s="11"/>
      <c r="B37" s="12"/>
      <c r="C37" s="13"/>
      <c r="D37" s="14"/>
      <c r="E37" s="15" t="str">
        <f aca="false">IFERROR(IF(C37="","",C37*D37),"")</f>
        <v/>
      </c>
      <c r="F37" s="16"/>
    </row>
    <row r="38" customFormat="false" ht="15" hidden="false" customHeight="true" outlineLevel="0" collapsed="false">
      <c r="A38" s="11"/>
      <c r="B38" s="12"/>
      <c r="C38" s="13"/>
      <c r="D38" s="14"/>
      <c r="E38" s="15" t="str">
        <f aca="false">IFERROR(IF(C38="","",C38*D38),"")</f>
        <v/>
      </c>
      <c r="F38" s="16"/>
    </row>
    <row r="39" customFormat="false" ht="15" hidden="false" customHeight="true" outlineLevel="0" collapsed="false">
      <c r="A39" s="11"/>
      <c r="B39" s="12"/>
      <c r="C39" s="13"/>
      <c r="D39" s="14"/>
      <c r="E39" s="15" t="str">
        <f aca="false">IFERROR(IF(C39="","",C39*D39),"")</f>
        <v/>
      </c>
      <c r="F39" s="16"/>
    </row>
    <row r="40" customFormat="false" ht="15" hidden="false" customHeight="true" outlineLevel="0" collapsed="false">
      <c r="A40" s="11"/>
      <c r="B40" s="12"/>
      <c r="C40" s="13"/>
      <c r="D40" s="14"/>
      <c r="E40" s="15" t="str">
        <f aca="false">IFERROR(IF(C40="","",C40*D40),"")</f>
        <v/>
      </c>
      <c r="F40" s="16"/>
    </row>
    <row r="42" customFormat="false" ht="24" hidden="false" customHeight="true" outlineLevel="0" collapsed="false">
      <c r="A42" s="17" t="s">
        <v>16</v>
      </c>
      <c r="B42" s="17"/>
      <c r="C42" s="17"/>
      <c r="D42" s="17"/>
      <c r="E42" s="18" t="n">
        <f aca="false">SUM(E5:E40)</f>
        <v>14700</v>
      </c>
      <c r="F42" s="19"/>
    </row>
    <row r="44" customFormat="false" ht="15" hidden="false" customHeight="true" outlineLevel="0" collapsed="false">
      <c r="A44" s="20" t="s">
        <v>17</v>
      </c>
    </row>
  </sheetData>
  <mergeCells count="4">
    <mergeCell ref="A1:F1"/>
    <mergeCell ref="A2:F2"/>
    <mergeCell ref="A3:F3"/>
    <mergeCell ref="A42:D42"/>
  </mergeCells>
  <dataValidations count="1">
    <dataValidation allowBlank="true" errorStyle="stop" operator="between" showDropDown="false" showErrorMessage="false" showInputMessage="false" sqref="A6:A40" type="list">
      <formula1>"Captação e Coordenação (até 5%),Divulgação e Comercialização (até 20%),Equipe / Prestadores de Serviço (até 50%),Outros custos (sem limite específico)"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2" min="2" style="1" width="12"/>
    <col collapsed="false" customWidth="true" hidden="false" outlineLevel="0" max="4" min="3" style="1" width="16"/>
    <col collapsed="false" customWidth="true" hidden="false" outlineLevel="0" max="5" min="5" style="1" width="18"/>
    <col collapsed="false" customWidth="true" hidden="false" outlineLevel="0" max="6" min="6" style="1" width="12"/>
    <col collapsed="false" customWidth="true" hidden="false" outlineLevel="0" max="7" min="7" style="1" width="20"/>
  </cols>
  <sheetData>
    <row r="1" customFormat="false" ht="25.5" hidden="false" customHeight="true" outlineLevel="0" collapsed="false">
      <c r="A1" s="21" t="s">
        <v>18</v>
      </c>
      <c r="B1" s="21"/>
      <c r="C1" s="21"/>
      <c r="D1" s="21"/>
      <c r="E1" s="21"/>
      <c r="F1" s="21"/>
      <c r="G1" s="21"/>
    </row>
    <row r="2" customFormat="false" ht="27.75" hidden="false" customHeight="true" outlineLevel="0" collapsed="false">
      <c r="A2" s="22" t="s">
        <v>19</v>
      </c>
      <c r="B2" s="22"/>
      <c r="C2" s="22"/>
      <c r="D2" s="22"/>
      <c r="E2" s="22"/>
      <c r="F2" s="22"/>
      <c r="G2" s="22"/>
    </row>
    <row r="3" customFormat="false" ht="6" hidden="false" customHeight="true" outlineLevel="0" collapsed="false"/>
    <row r="4" customFormat="false" ht="31.5" hidden="false" customHeight="true" outlineLevel="0" collapsed="false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 customFormat="false" ht="15" hidden="false" customHeight="true" outlineLevel="0" collapsed="false">
      <c r="A5" s="23" t="s">
        <v>9</v>
      </c>
      <c r="B5" s="24" t="n">
        <v>0.05</v>
      </c>
      <c r="C5" s="25" t="n">
        <f aca="false">SUMIFS('Orçamento Detalhado'!$E$5:$E$40,'Orçamento Detalhado'!$A$5:$A$40,A5)</f>
        <v>3000</v>
      </c>
      <c r="D5" s="25" t="n">
        <f aca="false">B5*'Orçamento Detalhado'!$E$42</f>
        <v>735</v>
      </c>
      <c r="E5" s="26" t="n">
        <f aca="false">D5-C5</f>
        <v>-2265</v>
      </c>
      <c r="F5" s="27" t="n">
        <f aca="false">IFERROR(C5/'Orçamento Detalhado'!$E$42,0)</f>
        <v>0.204081632653061</v>
      </c>
      <c r="G5" s="28" t="str">
        <f aca="false">IF(E5&gt;=0,"✅ Dentro do limite","🚫 Acima do limite")</f>
        <v>🚫 Acima do limite</v>
      </c>
    </row>
    <row r="6" customFormat="false" ht="15" hidden="false" customHeight="true" outlineLevel="0" collapsed="false">
      <c r="A6" s="23" t="s">
        <v>27</v>
      </c>
      <c r="B6" s="24" t="n">
        <v>0.2</v>
      </c>
      <c r="C6" s="25" t="n">
        <f aca="false">SUMIFS('Orçamento Detalhado'!$E$5:$E$40,'Orçamento Detalhado'!$A$5:$A$40,A6)</f>
        <v>0</v>
      </c>
      <c r="D6" s="25" t="n">
        <f aca="false">B6*'Orçamento Detalhado'!$E$42</f>
        <v>2940</v>
      </c>
      <c r="E6" s="26" t="n">
        <f aca="false">D6-C6</f>
        <v>2940</v>
      </c>
      <c r="F6" s="27" t="n">
        <f aca="false">IFERROR(C6/'Orçamento Detalhado'!$E$42,0)</f>
        <v>0</v>
      </c>
      <c r="G6" s="28" t="str">
        <f aca="false">IF(E6&gt;=0,"✅ Dentro do limite","🚫 Acima do limite")</f>
        <v>✅ Dentro do limite</v>
      </c>
    </row>
    <row r="7" customFormat="false" ht="15" hidden="false" customHeight="true" outlineLevel="0" collapsed="false">
      <c r="A7" s="23" t="s">
        <v>12</v>
      </c>
      <c r="B7" s="24" t="n">
        <v>0.5</v>
      </c>
      <c r="C7" s="25" t="n">
        <f aca="false">SUMIFS('Orçamento Detalhado'!$E$5:$E$40,'Orçamento Detalhado'!$A$5:$A$40,A7)</f>
        <v>7200</v>
      </c>
      <c r="D7" s="25" t="n">
        <f aca="false">B7*'Orçamento Detalhado'!$E$42</f>
        <v>7350</v>
      </c>
      <c r="E7" s="26" t="n">
        <f aca="false">D7-C7</f>
        <v>150</v>
      </c>
      <c r="F7" s="27" t="n">
        <f aca="false">IFERROR(C7/'Orçamento Detalhado'!$E$42,0)</f>
        <v>0.489795918367347</v>
      </c>
      <c r="G7" s="28" t="str">
        <f aca="false">IF(E7&gt;=0,"✅ Dentro do limite","🚫 Acima do limite")</f>
        <v>✅ Dentro do limite</v>
      </c>
    </row>
    <row r="8" customFormat="false" ht="6" hidden="false" customHeight="true" outlineLevel="0" collapsed="false"/>
    <row r="9" customFormat="false" ht="21.75" hidden="false" customHeight="true" outlineLevel="0" collapsed="false">
      <c r="A9" s="29" t="s">
        <v>16</v>
      </c>
      <c r="B9" s="29"/>
      <c r="C9" s="30" t="n">
        <f aca="false">'Orçamento Detalhado'!$E$42</f>
        <v>14700</v>
      </c>
      <c r="D9" s="31" t="s">
        <v>28</v>
      </c>
      <c r="E9" s="31" t="s">
        <v>28</v>
      </c>
      <c r="F9" s="32" t="n">
        <v>1</v>
      </c>
      <c r="G9" s="31" t="s">
        <v>28</v>
      </c>
    </row>
    <row r="11" customFormat="false" ht="27.75" hidden="false" customHeight="true" outlineLevel="0" collapsed="false">
      <c r="A11" s="33" t="s">
        <v>29</v>
      </c>
      <c r="B11" s="33"/>
      <c r="C11" s="33"/>
      <c r="D11" s="33"/>
      <c r="E11" s="33"/>
      <c r="F11" s="33"/>
      <c r="G11" s="33"/>
    </row>
    <row r="14" customFormat="false" ht="21.75" hidden="false" customHeight="true" outlineLevel="0" collapsed="false">
      <c r="A14" s="34" t="s">
        <v>30</v>
      </c>
      <c r="B14" s="34"/>
      <c r="C14" s="34"/>
      <c r="D14" s="34"/>
      <c r="E14" s="34"/>
      <c r="F14" s="34"/>
      <c r="G14" s="34"/>
    </row>
    <row r="15" customFormat="false" ht="42" hidden="false" customHeight="true" outlineLevel="0" collapsed="false">
      <c r="A15" s="35" t="s">
        <v>31</v>
      </c>
      <c r="B15" s="35"/>
      <c r="C15" s="35"/>
      <c r="D15" s="35"/>
      <c r="E15" s="35"/>
      <c r="F15" s="35"/>
      <c r="G15" s="35"/>
    </row>
    <row r="16" customFormat="false" ht="18" hidden="false" customHeight="true" outlineLevel="0" collapsed="false">
      <c r="A16" s="36" t="s">
        <v>32</v>
      </c>
      <c r="B16" s="36"/>
      <c r="C16" s="36"/>
      <c r="D16" s="36"/>
      <c r="E16" s="36"/>
      <c r="F16" s="36"/>
      <c r="G16" s="36"/>
    </row>
    <row r="17" customFormat="false" ht="55.5" hidden="false" customHeight="true" outlineLevel="0" collapsed="false">
      <c r="A17" s="37" t="s">
        <v>33</v>
      </c>
      <c r="B17" s="37"/>
      <c r="C17" s="37"/>
      <c r="D17" s="37"/>
      <c r="E17" s="37"/>
      <c r="F17" s="37"/>
      <c r="G17" s="37"/>
    </row>
    <row r="18" customFormat="false" ht="18" hidden="false" customHeight="true" outlineLevel="0" collapsed="false">
      <c r="A18" s="36" t="s">
        <v>34</v>
      </c>
      <c r="B18" s="36"/>
      <c r="C18" s="36"/>
      <c r="D18" s="36"/>
      <c r="E18" s="36"/>
      <c r="F18" s="36"/>
      <c r="G18" s="36"/>
    </row>
    <row r="19" customFormat="false" ht="55.5" hidden="false" customHeight="true" outlineLevel="0" collapsed="false">
      <c r="A19" s="37" t="s">
        <v>35</v>
      </c>
      <c r="B19" s="37"/>
      <c r="C19" s="37"/>
      <c r="D19" s="37"/>
      <c r="E19" s="37"/>
      <c r="F19" s="37"/>
      <c r="G19" s="37"/>
    </row>
    <row r="20" customFormat="false" ht="18" hidden="false" customHeight="true" outlineLevel="0" collapsed="false">
      <c r="A20" s="36" t="s">
        <v>36</v>
      </c>
      <c r="B20" s="36"/>
      <c r="C20" s="36"/>
      <c r="D20" s="36"/>
      <c r="E20" s="36"/>
      <c r="F20" s="36"/>
      <c r="G20" s="36"/>
    </row>
    <row r="21" customFormat="false" ht="55.5" hidden="false" customHeight="true" outlineLevel="0" collapsed="false">
      <c r="A21" s="37" t="s">
        <v>37</v>
      </c>
      <c r="B21" s="37"/>
      <c r="C21" s="37"/>
      <c r="D21" s="37"/>
      <c r="E21" s="37"/>
      <c r="F21" s="37"/>
      <c r="G21" s="37"/>
    </row>
    <row r="23" customFormat="false" ht="21.75" hidden="false" customHeight="true" outlineLevel="0" collapsed="false">
      <c r="A23" s="38" t="s">
        <v>38</v>
      </c>
      <c r="B23" s="38"/>
      <c r="C23" s="38"/>
      <c r="D23" s="38"/>
      <c r="E23" s="38"/>
      <c r="F23" s="38"/>
      <c r="G23" s="38"/>
    </row>
    <row r="24" customFormat="false" ht="25.5" hidden="false" customHeight="true" outlineLevel="0" collapsed="false">
      <c r="A24" s="39" t="s">
        <v>39</v>
      </c>
      <c r="B24" s="39"/>
      <c r="C24" s="39"/>
      <c r="D24" s="39"/>
      <c r="E24" s="39"/>
      <c r="F24" s="39"/>
      <c r="G24" s="39"/>
    </row>
    <row r="25" customFormat="false" ht="24" hidden="false" customHeight="true" outlineLevel="0" collapsed="false">
      <c r="A25" s="40" t="s">
        <v>40</v>
      </c>
      <c r="B25" s="40"/>
      <c r="C25" s="40"/>
      <c r="D25" s="40"/>
      <c r="E25" s="40"/>
      <c r="F25" s="40"/>
      <c r="G25" s="40"/>
    </row>
    <row r="26" customFormat="false" ht="24" hidden="false" customHeight="true" outlineLevel="0" collapsed="false">
      <c r="A26" s="41" t="s">
        <v>41</v>
      </c>
      <c r="B26" s="41"/>
      <c r="C26" s="41"/>
      <c r="D26" s="41"/>
      <c r="E26" s="41"/>
      <c r="F26" s="41"/>
      <c r="G26" s="41"/>
    </row>
    <row r="27" customFormat="false" ht="39.75" hidden="false" customHeight="true" outlineLevel="0" collapsed="false">
      <c r="A27" s="40" t="s">
        <v>42</v>
      </c>
      <c r="B27" s="40"/>
      <c r="C27" s="40"/>
      <c r="D27" s="40"/>
      <c r="E27" s="40"/>
      <c r="F27" s="40"/>
      <c r="G27" s="40"/>
    </row>
    <row r="28" customFormat="false" ht="39.75" hidden="false" customHeight="true" outlineLevel="0" collapsed="false">
      <c r="A28" s="41" t="s">
        <v>43</v>
      </c>
      <c r="B28" s="41"/>
      <c r="C28" s="41"/>
      <c r="D28" s="41"/>
      <c r="E28" s="41"/>
      <c r="F28" s="41"/>
      <c r="G28" s="41"/>
    </row>
    <row r="29" customFormat="false" ht="39.75" hidden="false" customHeight="true" outlineLevel="0" collapsed="false">
      <c r="A29" s="40" t="s">
        <v>44</v>
      </c>
      <c r="B29" s="40"/>
      <c r="C29" s="40"/>
      <c r="D29" s="40"/>
      <c r="E29" s="40"/>
      <c r="F29" s="40"/>
      <c r="G29" s="40"/>
    </row>
    <row r="30" customFormat="false" ht="72" hidden="false" customHeight="true" outlineLevel="0" collapsed="false">
      <c r="A30" s="41" t="s">
        <v>45</v>
      </c>
      <c r="B30" s="41"/>
      <c r="C30" s="41"/>
      <c r="D30" s="41"/>
      <c r="E30" s="41"/>
      <c r="F30" s="41"/>
      <c r="G30" s="41"/>
    </row>
    <row r="31" customFormat="false" ht="24" hidden="false" customHeight="true" outlineLevel="0" collapsed="false">
      <c r="A31" s="40" t="s">
        <v>46</v>
      </c>
      <c r="B31" s="40"/>
      <c r="C31" s="40"/>
      <c r="D31" s="40"/>
      <c r="E31" s="40"/>
      <c r="F31" s="40"/>
      <c r="G31" s="40"/>
    </row>
    <row r="32" customFormat="false" ht="24" hidden="false" customHeight="true" outlineLevel="0" collapsed="false">
      <c r="A32" s="41" t="s">
        <v>47</v>
      </c>
      <c r="B32" s="41"/>
      <c r="C32" s="41"/>
      <c r="D32" s="41"/>
      <c r="E32" s="41"/>
      <c r="F32" s="41"/>
      <c r="G32" s="41"/>
    </row>
    <row r="33" customFormat="false" ht="24" hidden="false" customHeight="true" outlineLevel="0" collapsed="false">
      <c r="A33" s="40" t="s">
        <v>48</v>
      </c>
      <c r="B33" s="40"/>
      <c r="C33" s="40"/>
      <c r="D33" s="40"/>
      <c r="E33" s="40"/>
      <c r="F33" s="40"/>
      <c r="G33" s="40"/>
    </row>
    <row r="34" customFormat="false" ht="39.75" hidden="false" customHeight="true" outlineLevel="0" collapsed="false">
      <c r="A34" s="41" t="s">
        <v>49</v>
      </c>
      <c r="B34" s="41"/>
      <c r="C34" s="41"/>
      <c r="D34" s="41"/>
      <c r="E34" s="41"/>
      <c r="F34" s="41"/>
      <c r="G34" s="41"/>
    </row>
    <row r="35" customFormat="false" ht="24" hidden="false" customHeight="true" outlineLevel="0" collapsed="false">
      <c r="A35" s="40" t="s">
        <v>50</v>
      </c>
      <c r="B35" s="40"/>
      <c r="C35" s="40"/>
      <c r="D35" s="40"/>
      <c r="E35" s="40"/>
      <c r="F35" s="40"/>
      <c r="G35" s="40"/>
    </row>
    <row r="36" customFormat="false" ht="24" hidden="false" customHeight="true" outlineLevel="0" collapsed="false">
      <c r="A36" s="41" t="s">
        <v>51</v>
      </c>
      <c r="B36" s="41"/>
      <c r="C36" s="41"/>
      <c r="D36" s="41"/>
      <c r="E36" s="41"/>
      <c r="F36" s="41"/>
      <c r="G36" s="41"/>
    </row>
    <row r="37" customFormat="false" ht="24" hidden="false" customHeight="true" outlineLevel="0" collapsed="false">
      <c r="A37" s="40" t="s">
        <v>52</v>
      </c>
      <c r="B37" s="40"/>
      <c r="C37" s="40"/>
      <c r="D37" s="40"/>
      <c r="E37" s="40"/>
      <c r="F37" s="40"/>
      <c r="G37" s="40"/>
    </row>
    <row r="39" customFormat="false" ht="15.75" hidden="false" customHeight="true" outlineLevel="0" collapsed="false">
      <c r="A39" s="42" t="s">
        <v>53</v>
      </c>
      <c r="B39" s="42"/>
      <c r="C39" s="42"/>
      <c r="D39" s="42"/>
      <c r="E39" s="42"/>
      <c r="F39" s="42"/>
      <c r="G39" s="42"/>
    </row>
  </sheetData>
  <mergeCells count="28">
    <mergeCell ref="A1:G1"/>
    <mergeCell ref="A2:G2"/>
    <mergeCell ref="A9:B9"/>
    <mergeCell ref="A11:G11"/>
    <mergeCell ref="A14:G14"/>
    <mergeCell ref="A15:G15"/>
    <mergeCell ref="A16:G16"/>
    <mergeCell ref="A17:G17"/>
    <mergeCell ref="A18:G18"/>
    <mergeCell ref="A19:G19"/>
    <mergeCell ref="A20:G20"/>
    <mergeCell ref="A21:G21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9:G39"/>
  </mergeCells>
  <conditionalFormatting sqref="E5:G7">
    <cfRule type="expression" priority="2" aboveAverage="0" equalAverage="0" bottom="0" percent="0" rank="0" text="" dxfId="0">
      <formula>$E5&gt;=0</formula>
    </cfRule>
    <cfRule type="expression" priority="3" aboveAverage="0" equalAverage="0" bottom="0" percent="0" rank="0" text="" dxfId="1">
      <formula>$E5&lt;0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2026-10-08T13:24:39Z</dcterms:created>
  <dc:creator>openpyxl</dc:creator>
  <dc:description/>
  <dc:language>en-US</dc:language>
  <cp:lastModifiedBy/>
  <dcterms:modified xsi:type="dcterms:W3CDTF">2026-10-09T17:40:26Z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